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rles\Documents\PlatformIO\Projects\ESP32 DoItDevKitV1\My_CWgenerator\src\"/>
    </mc:Choice>
  </mc:AlternateContent>
  <xr:revisionPtr revIDLastSave="0" documentId="13_ncr:1_{8A6653DE-5462-4FBF-9E22-EB5226C19633}" xr6:coauthVersionLast="36" xr6:coauthVersionMax="45" xr10:uidLastSave="{00000000-0000-0000-0000-000000000000}"/>
  <bookViews>
    <workbookView xWindow="-105" yWindow="2640" windowWidth="21600" windowHeight="12735" xr2:uid="{6F560A0D-DA48-4471-AE21-A368F8093DD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9" i="1" s="1"/>
  <c r="F9" i="1" s="1"/>
  <c r="G9" i="1" s="1"/>
  <c r="H9" i="1" s="1"/>
  <c r="I9" i="1" s="1"/>
  <c r="D3" i="1" l="1"/>
  <c r="F3" i="1" s="1"/>
  <c r="G3" i="1" s="1"/>
  <c r="H3" i="1" s="1"/>
  <c r="I3" i="1" s="1"/>
  <c r="D2" i="1"/>
  <c r="F2" i="1" s="1"/>
  <c r="G2" i="1" s="1"/>
  <c r="H2" i="1" s="1"/>
  <c r="I2" i="1" s="1"/>
  <c r="D4" i="1"/>
  <c r="F4" i="1" s="1"/>
  <c r="G4" i="1" s="1"/>
  <c r="H4" i="1" s="1"/>
  <c r="I4" i="1" s="1"/>
  <c r="D5" i="1"/>
  <c r="F5" i="1" s="1"/>
  <c r="G5" i="1" s="1"/>
  <c r="H5" i="1" s="1"/>
  <c r="I5" i="1" s="1"/>
  <c r="D6" i="1"/>
  <c r="F6" i="1" s="1"/>
  <c r="G6" i="1" s="1"/>
  <c r="H6" i="1" s="1"/>
  <c r="I6" i="1" s="1"/>
  <c r="D7" i="1"/>
  <c r="F7" i="1" s="1"/>
  <c r="G7" i="1" s="1"/>
  <c r="H7" i="1" s="1"/>
  <c r="I7" i="1" s="1"/>
  <c r="D8" i="1"/>
  <c r="F8" i="1" s="1"/>
  <c r="G8" i="1" s="1"/>
  <c r="H8" i="1" s="1"/>
  <c r="I8" i="1" s="1"/>
</calcChain>
</file>

<file path=xl/sharedStrings.xml><?xml version="1.0" encoding="utf-8"?>
<sst xmlns="http://schemas.openxmlformats.org/spreadsheetml/2006/main" count="9" uniqueCount="9">
  <si>
    <t>f0</t>
  </si>
  <si>
    <t>q</t>
  </si>
  <si>
    <t>delta</t>
  </si>
  <si>
    <t>divi</t>
  </si>
  <si>
    <t>step</t>
  </si>
  <si>
    <t>step0</t>
  </si>
  <si>
    <t>f_actual</t>
  </si>
  <si>
    <t>f_target</t>
  </si>
  <si>
    <t>delta_°/oo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</si>
</sst>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1C696-743E-4B16-AF35-4589F45ED940}">
  <dimension ref="A1:I9"/>
  <sheetViews>
    <sheetView tabSelected="1" workbookViewId="0">
      <selection activeCell="B3" sqref="B3"/>
    </sheetView>
  </sheetViews>
  <sheetFormatPr baseColWidth="10" defaultRowHeight="15" x14ac:dyDescent="0.25"/>
  <cols>
    <col min="7" max="8" width="11.42578125" style="1"/>
    <col min="9" max="9" width="14.140625" style="1" bestFit="1" customWidth="1"/>
  </cols>
  <sheetData>
    <row r="1" spans="1:9" x14ac:dyDescent="0.25">
      <c r="A1" t="s">
        <v>0</v>
      </c>
      <c r="B1" t="s">
        <v>7</v>
      </c>
      <c r="C1" t="s">
        <v>1</v>
      </c>
      <c r="D1" t="s">
        <v>5</v>
      </c>
      <c r="E1" t="s">
        <v>3</v>
      </c>
      <c r="F1" t="s">
        <v>4</v>
      </c>
      <c r="G1" s="1" t="s">
        <v>6</v>
      </c>
      <c r="H1" s="1" t="s">
        <v>2</v>
      </c>
      <c r="I1" s="1" t="s">
        <v>8</v>
      </c>
    </row>
    <row r="2" spans="1:9" x14ac:dyDescent="0.25">
      <c r="A2">
        <v>123.396</v>
      </c>
      <c r="B2">
        <v>1018</v>
      </c>
      <c r="C2">
        <f>B2/A2</f>
        <v>8.2498622321631174</v>
      </c>
      <c r="D2">
        <f>C2*(E2+1)</f>
        <v>8.2498622321631174</v>
      </c>
      <c r="E2">
        <v>0</v>
      </c>
      <c r="F2">
        <f>ROUND(D2,0)</f>
        <v>8</v>
      </c>
      <c r="G2" s="1">
        <f>A2*F2/(E2+1)</f>
        <v>987.16800000000001</v>
      </c>
      <c r="H2" s="1">
        <f>G2-B2</f>
        <v>-30.831999999999994</v>
      </c>
      <c r="I2" s="1">
        <f>H2*1000/B2</f>
        <v>-30.286836935166988</v>
      </c>
    </row>
    <row r="3" spans="1:9" x14ac:dyDescent="0.25">
      <c r="D3">
        <f>C2*(E3+1)</f>
        <v>16.499724464326235</v>
      </c>
      <c r="E3">
        <v>1</v>
      </c>
      <c r="F3">
        <f t="shared" ref="F3:F9" si="0">ROUND(D3,0)</f>
        <v>16</v>
      </c>
      <c r="G3" s="1">
        <f>A2*F3/(E3+1)</f>
        <v>987.16800000000001</v>
      </c>
      <c r="H3" s="1">
        <f>G3-B2</f>
        <v>-30.831999999999994</v>
      </c>
      <c r="I3" s="1">
        <f>H3*1000/B2</f>
        <v>-30.286836935166988</v>
      </c>
    </row>
    <row r="4" spans="1:9" x14ac:dyDescent="0.25">
      <c r="D4">
        <f>C2*(E4+1)</f>
        <v>24.749586696489352</v>
      </c>
      <c r="E4">
        <v>2</v>
      </c>
      <c r="F4">
        <f t="shared" si="0"/>
        <v>25</v>
      </c>
      <c r="G4" s="1">
        <f>A2*F4/(E4+1)</f>
        <v>1028.3</v>
      </c>
      <c r="H4" s="1">
        <f>G4-B2</f>
        <v>10.299999999999955</v>
      </c>
      <c r="I4" s="1">
        <f>H4*1000/B2</f>
        <v>10.117878192534336</v>
      </c>
    </row>
    <row r="5" spans="1:9" x14ac:dyDescent="0.25">
      <c r="D5">
        <f>C2*(E5+1)</f>
        <v>32.99944892865247</v>
      </c>
      <c r="E5">
        <v>3</v>
      </c>
      <c r="F5">
        <f t="shared" si="0"/>
        <v>33</v>
      </c>
      <c r="G5" s="1">
        <f>A2*F5/(E5+1)</f>
        <v>1018.0170000000001</v>
      </c>
      <c r="H5" s="1">
        <f>G5-B2</f>
        <v>1.7000000000052751E-2</v>
      </c>
      <c r="I5" s="1">
        <f>H5*1000/B2</f>
        <v>1.6699410609089145E-2</v>
      </c>
    </row>
    <row r="6" spans="1:9" x14ac:dyDescent="0.25">
      <c r="D6">
        <f>C2*(E6+1)</f>
        <v>41.249311160815587</v>
      </c>
      <c r="E6">
        <v>4</v>
      </c>
      <c r="F6">
        <f t="shared" si="0"/>
        <v>41</v>
      </c>
      <c r="G6" s="1">
        <f>A2*F6/(E6+1)</f>
        <v>1011.8471999999999</v>
      </c>
      <c r="H6" s="1">
        <f>G6-B2</f>
        <v>-6.1528000000000702</v>
      </c>
      <c r="I6" s="1">
        <f>H6*1000/B2</f>
        <v>-6.0440078585462382</v>
      </c>
    </row>
    <row r="7" spans="1:9" x14ac:dyDescent="0.25">
      <c r="D7">
        <f>C2*(E7+1)</f>
        <v>49.499173392978705</v>
      </c>
      <c r="E7">
        <v>5</v>
      </c>
      <c r="F7">
        <f t="shared" si="0"/>
        <v>49</v>
      </c>
      <c r="G7" s="1">
        <f>A2*F7/(E7+1)</f>
        <v>1007.734</v>
      </c>
      <c r="H7" s="1">
        <f>G7-B2</f>
        <v>-10.265999999999963</v>
      </c>
      <c r="I7" s="1">
        <f>H7*1000/B2</f>
        <v>-10.08447937131627</v>
      </c>
    </row>
    <row r="8" spans="1:9" x14ac:dyDescent="0.25">
      <c r="D8">
        <f>C2*(E8+1)</f>
        <v>57.749035625141822</v>
      </c>
      <c r="E8">
        <v>6</v>
      </c>
      <c r="F8">
        <f t="shared" si="0"/>
        <v>58</v>
      </c>
      <c r="G8" s="1">
        <f>A2*F8/(E8+1)</f>
        <v>1022.424</v>
      </c>
      <c r="H8" s="1">
        <f>G8-B2</f>
        <v>4.4239999999999782</v>
      </c>
      <c r="I8" s="1">
        <f>H8*1000/B2</f>
        <v>4.3457760314341636</v>
      </c>
    </row>
    <row r="9" spans="1:9" x14ac:dyDescent="0.25">
      <c r="D9">
        <f>C2*(E9+1)</f>
        <v>65.998897857304939</v>
      </c>
      <c r="E9">
        <v>7</v>
      </c>
      <c r="F9">
        <f t="shared" si="0"/>
        <v>66</v>
      </c>
      <c r="G9" s="1">
        <f>A2*F9/(E9+1)</f>
        <v>1018.0170000000001</v>
      </c>
      <c r="H9" s="1">
        <f>G9-B2</f>
        <v>1.7000000000052751E-2</v>
      </c>
      <c r="I9" s="1">
        <f>H9*1000/B2</f>
        <v>1.6699410609089145E-2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Geiser</dc:creator>
  <cp:lastModifiedBy>Charles</cp:lastModifiedBy>
  <dcterms:created xsi:type="dcterms:W3CDTF">2020-08-22T08:24:42Z</dcterms:created>
  <dcterms:modified xsi:type="dcterms:W3CDTF">2020-09-02T11:15:45Z</dcterms:modified>
</cp:coreProperties>
</file>